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sika D Drive\RASIKA\FCRA\"/>
    </mc:Choice>
  </mc:AlternateContent>
  <bookViews>
    <workbookView xWindow="0" yWindow="0" windowWidth="20490" windowHeight="7005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" l="1"/>
  <c r="C100" i="1"/>
  <c r="C91" i="1"/>
  <c r="C82" i="1"/>
  <c r="C74" i="1"/>
  <c r="C66" i="1" l="1"/>
  <c r="C56" i="1"/>
  <c r="C33" i="1" l="1"/>
  <c r="C15" i="1" l="1"/>
  <c r="C6" i="1" l="1"/>
  <c r="C49" i="1" l="1"/>
  <c r="C41" i="1" l="1"/>
</calcChain>
</file>

<file path=xl/sharedStrings.xml><?xml version="1.0" encoding="utf-8"?>
<sst xmlns="http://schemas.openxmlformats.org/spreadsheetml/2006/main" count="178" uniqueCount="61">
  <si>
    <t>Details of Foreign Contribution  received from 1st July, 2024 to 30th Sep , 2024</t>
  </si>
  <si>
    <t>25th July, 2024</t>
  </si>
  <si>
    <t>30th Augest, 2024</t>
  </si>
  <si>
    <t>2nd April , 2024</t>
  </si>
  <si>
    <t>2nd May , 2024</t>
  </si>
  <si>
    <t xml:space="preserve">Katholische Zentralstelle für Entwicklungshilfe E.V  { Postfach 10 15 45 52015 AACHEN GERMANY }
</t>
  </si>
  <si>
    <t>Date</t>
  </si>
  <si>
    <t>Name and address of Donor</t>
  </si>
  <si>
    <t>Amount  in INR</t>
  </si>
  <si>
    <t>Purpose</t>
  </si>
  <si>
    <t>Social</t>
  </si>
  <si>
    <t>TOTAL</t>
  </si>
  <si>
    <t>FRONT FOR RAPID ECONOMIC ADVANCEMENT INDIA</t>
  </si>
  <si>
    <t xml:space="preserve">Katholische Zentralstelle für Entwicklungshilfe E.V { Postfach 10 15 45 52015 AACHEN GERMANY }
</t>
  </si>
  <si>
    <t>The Ford Foundation  { 320 East,43rd  Street New York, NY-10017 }</t>
  </si>
  <si>
    <t>Details of Foreign Contribution  received from 1st April, 2024 to 30th June , 2024</t>
  </si>
  <si>
    <t>Details of Foreign Contribution  received from 1st January, 2024 to 31St March , 2024</t>
  </si>
  <si>
    <t>4th Janaury,2024</t>
  </si>
  <si>
    <t>29th Janaury,2024</t>
  </si>
  <si>
    <t>13th February,2024</t>
  </si>
  <si>
    <t>16th February,2024</t>
  </si>
  <si>
    <t>Anshoo Kapoor { 67 Fitzjohnâ€™s Avenue , Flat 4 , Londan , United Kingdom of Great Britain and Northern }</t>
  </si>
  <si>
    <t>Educational</t>
  </si>
  <si>
    <t>Dasra  {Riverway , Suite 1900 , Houston , TX 77056 }</t>
  </si>
  <si>
    <t>Details of Foreign Contribution  received from 1st April, 2023 to 30th June , 2023</t>
  </si>
  <si>
    <t>Details of Foreign Contribution  received from 1st July, 2023 to 30th Sep ,2023</t>
  </si>
  <si>
    <t>Details of Foreign Contribution  received from 1st Oct, 2023 to 31st Dec ,2023</t>
  </si>
  <si>
    <t>13th April,2023</t>
  </si>
  <si>
    <t>31st July,2023</t>
  </si>
  <si>
    <t>6th Sep,2023</t>
  </si>
  <si>
    <t>11th Sep,2023</t>
  </si>
  <si>
    <t>29th Sep,2023</t>
  </si>
  <si>
    <t>Give Foundation Inc - 11040 Bollinger canyon Road E958 San Ramon California CA94582</t>
  </si>
  <si>
    <t>Give Foundation Inc- 11040 Bollinger canyon Road E958 San Ramon California CA94582</t>
  </si>
  <si>
    <t>FRONT FOR RAPID ECONOMIC ADVANCEMENT OF INDIA</t>
  </si>
  <si>
    <t>Details of Foreign Contribution received from 1st October 2024 to 31st December 2024</t>
  </si>
  <si>
    <t>18th November 2024</t>
  </si>
  <si>
    <t>Katholische Zentralstelle für Entwicklungshilfe E.V  { Postfach 10 15 45 52015 AACHEN GERMANY }</t>
  </si>
  <si>
    <t>Details of Foreign Contribution received from 1st January 2025 to 31st March 2025</t>
  </si>
  <si>
    <t>3rd January 2025</t>
  </si>
  <si>
    <t>10th February 2025</t>
  </si>
  <si>
    <t>13th February 2025</t>
  </si>
  <si>
    <t>Creating Resources for Empowerment And Action { 310 Riverside Drive #2701, NY 10025, United States of America }</t>
  </si>
  <si>
    <t>27th March 2025</t>
  </si>
  <si>
    <t>Details of Foreign Contribution received from 1st April 2025 to 30th June 2025</t>
  </si>
  <si>
    <t>28th April 2025</t>
  </si>
  <si>
    <t>15th May 2025</t>
  </si>
  <si>
    <t>Total</t>
  </si>
  <si>
    <t>Details of Foreign Contribution received from 1st July 2025 to 30th September 2025</t>
  </si>
  <si>
    <t>24th September 2025</t>
  </si>
  <si>
    <t>18th Augest 2025</t>
  </si>
  <si>
    <t>28th November 2025</t>
  </si>
  <si>
    <t>11th December 2025</t>
  </si>
  <si>
    <t>29th December 2025</t>
  </si>
  <si>
    <t>Details of Foreign Contribution received from 1st October 2025 to 31st December 2025</t>
  </si>
  <si>
    <t>Details of Foreign Contribution received from 1st January 2026 to 31st March 2026</t>
  </si>
  <si>
    <t>2nd January 2026</t>
  </si>
  <si>
    <t>30th January 2026</t>
  </si>
  <si>
    <t>16th March 2026</t>
  </si>
  <si>
    <t>Details of Foreign Contribution received from 1st April 2026 to 30th June 2026</t>
  </si>
  <si>
    <t>25th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</si>
</sst>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2"/>
      <color rgb="FF000000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 applyAlignment="1">
      <alignment horizontal="left"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 indent="8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43" fontId="3" fillId="0" borderId="2" xfId="1" applyFont="1" applyFill="1" applyBorder="1" applyAlignment="1">
      <alignment horizontal="right" vertical="top" wrapText="1"/>
    </xf>
    <xf numFmtId="43" fontId="5" fillId="0" borderId="2" xfId="1" applyFont="1" applyFill="1" applyBorder="1" applyAlignment="1">
      <alignment horizontal="right" vertical="top" wrapText="1"/>
    </xf>
    <xf numFmtId="164" fontId="2" fillId="0" borderId="0" xfId="1" applyNumberFormat="1" applyFont="1" applyFill="1" applyBorder="1" applyAlignment="1">
      <alignment vertical="center"/>
    </xf>
    <xf numFmtId="2" fontId="6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43" fontId="5" fillId="0" borderId="0" xfId="1" applyFont="1" applyFill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164" fontId="2" fillId="0" borderId="3" xfId="1" applyNumberFormat="1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0" fillId="0" borderId="3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43" fontId="3" fillId="0" borderId="2" xfId="1" applyNumberFormat="1" applyFont="1" applyFill="1" applyBorder="1" applyAlignment="1">
      <alignment horizontal="right" vertical="top" wrapText="1"/>
    </xf>
    <xf numFmtId="43" fontId="5" fillId="0" borderId="2" xfId="1" applyNumberFormat="1" applyFont="1" applyFill="1" applyBorder="1" applyAlignment="1">
      <alignment horizontal="right" vertical="top" wrapText="1"/>
    </xf>
    <xf numFmtId="43" fontId="2" fillId="0" borderId="3" xfId="1" applyNumberFormat="1" applyFont="1" applyBorder="1" applyAlignment="1">
      <alignment horizontal="right" vertical="center"/>
    </xf>
    <xf numFmtId="43" fontId="2" fillId="0" borderId="3" xfId="1" applyNumberFormat="1" applyFont="1" applyFill="1" applyBorder="1" applyAlignment="1">
      <alignment horizontal="right" vertical="center"/>
    </xf>
    <xf numFmtId="43" fontId="8" fillId="0" borderId="3" xfId="1" applyNumberFormat="1" applyFont="1" applyBorder="1" applyAlignment="1">
      <alignment horizontal="right" vertical="center"/>
    </xf>
    <xf numFmtId="43" fontId="8" fillId="0" borderId="3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7"/>
  <sheetViews>
    <sheetView tabSelected="1" topLeftCell="A106" workbookViewId="0">
      <selection activeCell="B115" sqref="B115"/>
    </sheetView>
  </sheetViews>
  <sheetFormatPr defaultColWidth="9.33203125" defaultRowHeight="20.100000000000001" customHeight="1" x14ac:dyDescent="0.2"/>
  <cols>
    <col min="1" max="1" width="27" style="4" customWidth="1"/>
    <col min="2" max="2" width="127.33203125" style="4" customWidth="1"/>
    <col min="3" max="3" width="24.83203125" style="4" customWidth="1"/>
    <col min="4" max="4" width="17.6640625" style="4" customWidth="1"/>
    <col min="5" max="16384" width="9.33203125" style="4"/>
  </cols>
  <sheetData>
    <row r="2" spans="1:4" ht="20.100000000000001" customHeight="1" x14ac:dyDescent="0.25">
      <c r="A2" s="2"/>
      <c r="B2" s="3" t="s">
        <v>12</v>
      </c>
      <c r="C2" s="2"/>
      <c r="D2" s="2"/>
    </row>
    <row r="3" spans="1:4" ht="20.100000000000001" customHeight="1" x14ac:dyDescent="0.2">
      <c r="A3" s="5"/>
      <c r="B3" s="6" t="s">
        <v>24</v>
      </c>
      <c r="C3" s="5"/>
      <c r="D3" s="5"/>
    </row>
    <row r="4" spans="1:4" ht="20.100000000000001" customHeight="1" x14ac:dyDescent="0.2">
      <c r="A4" s="7" t="s">
        <v>6</v>
      </c>
      <c r="B4" s="7" t="s">
        <v>7</v>
      </c>
      <c r="C4" s="8" t="s">
        <v>8</v>
      </c>
      <c r="D4" s="7" t="s">
        <v>9</v>
      </c>
    </row>
    <row r="5" spans="1:4" ht="20.100000000000001" customHeight="1" x14ac:dyDescent="0.2">
      <c r="A5" s="9" t="s">
        <v>27</v>
      </c>
      <c r="B5" s="9" t="s">
        <v>32</v>
      </c>
      <c r="C5" s="12">
        <v>12321</v>
      </c>
      <c r="D5" s="10" t="s">
        <v>22</v>
      </c>
    </row>
    <row r="6" spans="1:4" ht="20.100000000000001" customHeight="1" x14ac:dyDescent="0.2">
      <c r="A6" s="11"/>
      <c r="B6" s="7" t="s">
        <v>11</v>
      </c>
      <c r="C6" s="13">
        <f>SUM(C5:C5)</f>
        <v>12321</v>
      </c>
      <c r="D6" s="11"/>
    </row>
    <row r="8" spans="1:4" ht="20.100000000000001" customHeight="1" x14ac:dyDescent="0.25">
      <c r="A8" s="2"/>
      <c r="B8" s="3" t="s">
        <v>12</v>
      </c>
      <c r="C8" s="2"/>
      <c r="D8" s="2"/>
    </row>
    <row r="9" spans="1:4" ht="20.100000000000001" customHeight="1" x14ac:dyDescent="0.2">
      <c r="A9" s="5"/>
      <c r="B9" s="6" t="s">
        <v>25</v>
      </c>
      <c r="C9" s="5"/>
      <c r="D9" s="5"/>
    </row>
    <row r="10" spans="1:4" ht="20.100000000000001" customHeight="1" x14ac:dyDescent="0.2">
      <c r="A10" s="7" t="s">
        <v>6</v>
      </c>
      <c r="B10" s="7" t="s">
        <v>7</v>
      </c>
      <c r="C10" s="8" t="s">
        <v>8</v>
      </c>
      <c r="D10" s="7" t="s">
        <v>9</v>
      </c>
    </row>
    <row r="11" spans="1:4" ht="20.100000000000001" customHeight="1" x14ac:dyDescent="0.2">
      <c r="A11" s="9" t="s">
        <v>28</v>
      </c>
      <c r="B11" s="9" t="s">
        <v>33</v>
      </c>
      <c r="C11" s="12">
        <v>29557</v>
      </c>
      <c r="D11" s="10" t="s">
        <v>22</v>
      </c>
    </row>
    <row r="12" spans="1:4" ht="20.100000000000001" customHeight="1" x14ac:dyDescent="0.2">
      <c r="A12" s="9" t="s">
        <v>29</v>
      </c>
      <c r="B12" s="9" t="s">
        <v>33</v>
      </c>
      <c r="C12" s="12">
        <v>34937</v>
      </c>
      <c r="D12" s="10" t="s">
        <v>22</v>
      </c>
    </row>
    <row r="13" spans="1:4" ht="20.100000000000001" customHeight="1" x14ac:dyDescent="0.2">
      <c r="A13" s="9" t="s">
        <v>30</v>
      </c>
      <c r="B13" s="9" t="s">
        <v>13</v>
      </c>
      <c r="C13" s="12">
        <v>665000</v>
      </c>
      <c r="D13" s="10" t="s">
        <v>10</v>
      </c>
    </row>
    <row r="14" spans="1:4" ht="20.100000000000001" customHeight="1" x14ac:dyDescent="0.2">
      <c r="A14" s="9" t="s">
        <v>31</v>
      </c>
      <c r="B14" s="9" t="s">
        <v>13</v>
      </c>
      <c r="C14" s="12">
        <v>2170687.5</v>
      </c>
      <c r="D14" s="10" t="s">
        <v>10</v>
      </c>
    </row>
    <row r="15" spans="1:4" ht="20.100000000000001" customHeight="1" x14ac:dyDescent="0.2">
      <c r="A15" s="11"/>
      <c r="B15" s="7" t="s">
        <v>11</v>
      </c>
      <c r="C15" s="13">
        <f>SUM(C11:C14)</f>
        <v>2900181.5</v>
      </c>
      <c r="D15" s="11"/>
    </row>
    <row r="18" spans="1:4" ht="20.100000000000001" customHeight="1" x14ac:dyDescent="0.25">
      <c r="A18" s="2"/>
      <c r="B18" s="3" t="s">
        <v>12</v>
      </c>
      <c r="C18" s="2"/>
      <c r="D18" s="2"/>
    </row>
    <row r="19" spans="1:4" ht="20.100000000000001" customHeight="1" x14ac:dyDescent="0.2">
      <c r="A19" s="5"/>
      <c r="B19" s="6" t="s">
        <v>26</v>
      </c>
      <c r="C19" s="5"/>
      <c r="D19" s="5"/>
    </row>
    <row r="20" spans="1:4" ht="20.100000000000001" customHeight="1" x14ac:dyDescent="0.2">
      <c r="A20" s="7" t="s">
        <v>6</v>
      </c>
      <c r="B20" s="7" t="s">
        <v>7</v>
      </c>
      <c r="C20" s="8" t="s">
        <v>8</v>
      </c>
      <c r="D20" s="7" t="s">
        <v>9</v>
      </c>
    </row>
    <row r="21" spans="1:4" ht="20.100000000000001" customHeight="1" x14ac:dyDescent="0.2">
      <c r="A21" s="9"/>
      <c r="B21" s="9"/>
      <c r="C21" s="15">
        <v>0</v>
      </c>
      <c r="D21" s="10"/>
    </row>
    <row r="22" spans="1:4" ht="20.100000000000001" customHeight="1" x14ac:dyDescent="0.2">
      <c r="A22" s="9"/>
      <c r="B22" s="9"/>
      <c r="C22" s="15">
        <v>0</v>
      </c>
      <c r="D22" s="10"/>
    </row>
    <row r="23" spans="1:4" ht="20.100000000000001" customHeight="1" x14ac:dyDescent="0.2">
      <c r="A23" s="11"/>
      <c r="B23" s="7" t="s">
        <v>11</v>
      </c>
      <c r="C23" s="18">
        <v>0</v>
      </c>
      <c r="D23" s="11"/>
    </row>
    <row r="24" spans="1:4" ht="20.100000000000001" customHeight="1" x14ac:dyDescent="0.2">
      <c r="A24" s="16"/>
      <c r="B24" s="3"/>
      <c r="C24" s="17"/>
      <c r="D24" s="16"/>
    </row>
    <row r="25" spans="1:4" ht="20.100000000000001" customHeight="1" x14ac:dyDescent="0.2">
      <c r="A25" s="16"/>
      <c r="B25" s="3"/>
      <c r="C25" s="17"/>
      <c r="D25" s="16"/>
    </row>
    <row r="26" spans="1:4" ht="20.100000000000001" customHeight="1" x14ac:dyDescent="0.25">
      <c r="A26" s="2"/>
      <c r="B26" s="3" t="s">
        <v>12</v>
      </c>
      <c r="C26" s="2"/>
      <c r="D26" s="2"/>
    </row>
    <row r="27" spans="1:4" ht="20.100000000000001" customHeight="1" x14ac:dyDescent="0.2">
      <c r="A27" s="5"/>
      <c r="B27" s="6" t="s">
        <v>16</v>
      </c>
      <c r="C27" s="5"/>
      <c r="D27" s="5"/>
    </row>
    <row r="28" spans="1:4" ht="20.100000000000001" customHeight="1" x14ac:dyDescent="0.2">
      <c r="A28" s="7" t="s">
        <v>6</v>
      </c>
      <c r="B28" s="7" t="s">
        <v>7</v>
      </c>
      <c r="C28" s="8" t="s">
        <v>8</v>
      </c>
      <c r="D28" s="7" t="s">
        <v>9</v>
      </c>
    </row>
    <row r="29" spans="1:4" ht="20.100000000000001" customHeight="1" x14ac:dyDescent="0.2">
      <c r="A29" s="9" t="s">
        <v>17</v>
      </c>
      <c r="B29" s="1" t="s">
        <v>23</v>
      </c>
      <c r="C29" s="12">
        <v>1019793</v>
      </c>
      <c r="D29" s="10" t="s">
        <v>10</v>
      </c>
    </row>
    <row r="30" spans="1:4" ht="20.100000000000001" customHeight="1" x14ac:dyDescent="0.2">
      <c r="A30" s="9" t="s">
        <v>18</v>
      </c>
      <c r="B30" s="9" t="s">
        <v>13</v>
      </c>
      <c r="C30" s="12">
        <v>1797700</v>
      </c>
      <c r="D30" s="10" t="s">
        <v>10</v>
      </c>
    </row>
    <row r="31" spans="1:4" ht="20.100000000000001" customHeight="1" x14ac:dyDescent="0.2">
      <c r="A31" s="9" t="s">
        <v>19</v>
      </c>
      <c r="B31" s="9" t="s">
        <v>14</v>
      </c>
      <c r="C31" s="12">
        <v>8273689</v>
      </c>
      <c r="D31" s="10" t="s">
        <v>10</v>
      </c>
    </row>
    <row r="32" spans="1:4" ht="20.100000000000001" customHeight="1" x14ac:dyDescent="0.2">
      <c r="A32" s="9" t="s">
        <v>20</v>
      </c>
      <c r="B32" s="14" t="s">
        <v>21</v>
      </c>
      <c r="C32" s="12">
        <v>15027</v>
      </c>
      <c r="D32" s="10" t="s">
        <v>22</v>
      </c>
    </row>
    <row r="33" spans="1:4" ht="20.100000000000001" customHeight="1" x14ac:dyDescent="0.2">
      <c r="A33" s="11"/>
      <c r="B33" s="7" t="s">
        <v>11</v>
      </c>
      <c r="C33" s="13">
        <f>SUM(C29:C32)</f>
        <v>11106209</v>
      </c>
      <c r="D33" s="11"/>
    </row>
    <row r="36" spans="1:4" ht="20.100000000000001" customHeight="1" x14ac:dyDescent="0.25">
      <c r="A36" s="2"/>
      <c r="B36" s="3" t="s">
        <v>12</v>
      </c>
      <c r="C36" s="2"/>
      <c r="D36" s="2"/>
    </row>
    <row r="37" spans="1:4" ht="20.100000000000001" customHeight="1" x14ac:dyDescent="0.2">
      <c r="A37" s="5"/>
      <c r="B37" s="6" t="s">
        <v>15</v>
      </c>
      <c r="C37" s="5"/>
      <c r="D37" s="5"/>
    </row>
    <row r="38" spans="1:4" ht="20.100000000000001" customHeight="1" x14ac:dyDescent="0.2">
      <c r="A38" s="7" t="s">
        <v>6</v>
      </c>
      <c r="B38" s="7" t="s">
        <v>7</v>
      </c>
      <c r="C38" s="8" t="s">
        <v>8</v>
      </c>
      <c r="D38" s="7" t="s">
        <v>9</v>
      </c>
    </row>
    <row r="39" spans="1:4" ht="20.100000000000001" customHeight="1" x14ac:dyDescent="0.2">
      <c r="A39" s="9" t="s">
        <v>3</v>
      </c>
      <c r="B39" s="1" t="s">
        <v>23</v>
      </c>
      <c r="C39" s="12">
        <v>1037125</v>
      </c>
      <c r="D39" s="10" t="s">
        <v>22</v>
      </c>
    </row>
    <row r="40" spans="1:4" ht="20.100000000000001" customHeight="1" x14ac:dyDescent="0.2">
      <c r="A40" s="9" t="s">
        <v>4</v>
      </c>
      <c r="B40" s="9" t="s">
        <v>13</v>
      </c>
      <c r="C40" s="12">
        <v>1150207.5</v>
      </c>
      <c r="D40" s="10" t="s">
        <v>10</v>
      </c>
    </row>
    <row r="41" spans="1:4" ht="20.100000000000001" customHeight="1" x14ac:dyDescent="0.2">
      <c r="A41" s="11"/>
      <c r="B41" s="7" t="s">
        <v>11</v>
      </c>
      <c r="C41" s="13">
        <f>SUM(C39:C40)</f>
        <v>2187332.5</v>
      </c>
      <c r="D41" s="11"/>
    </row>
    <row r="44" spans="1:4" ht="20.100000000000001" customHeight="1" x14ac:dyDescent="0.25">
      <c r="A44" s="2"/>
      <c r="B44" s="3" t="s">
        <v>12</v>
      </c>
      <c r="C44" s="2"/>
      <c r="D44" s="2"/>
    </row>
    <row r="45" spans="1:4" ht="20.100000000000001" customHeight="1" x14ac:dyDescent="0.2">
      <c r="A45" s="5"/>
      <c r="B45" s="6" t="s">
        <v>0</v>
      </c>
      <c r="C45" s="5"/>
      <c r="D45" s="5"/>
    </row>
    <row r="46" spans="1:4" ht="20.100000000000001" customHeight="1" x14ac:dyDescent="0.2">
      <c r="A46" s="7" t="s">
        <v>6</v>
      </c>
      <c r="B46" s="7" t="s">
        <v>7</v>
      </c>
      <c r="C46" s="8" t="s">
        <v>8</v>
      </c>
      <c r="D46" s="7" t="s">
        <v>9</v>
      </c>
    </row>
    <row r="47" spans="1:4" ht="20.100000000000001" customHeight="1" x14ac:dyDescent="0.2">
      <c r="A47" s="9" t="s">
        <v>1</v>
      </c>
      <c r="B47" s="9" t="s">
        <v>14</v>
      </c>
      <c r="C47" s="42">
        <v>16678664</v>
      </c>
      <c r="D47" s="10" t="s">
        <v>10</v>
      </c>
    </row>
    <row r="48" spans="1:4" ht="20.100000000000001" customHeight="1" x14ac:dyDescent="0.2">
      <c r="A48" s="9" t="s">
        <v>2</v>
      </c>
      <c r="B48" s="9" t="s">
        <v>5</v>
      </c>
      <c r="C48" s="42">
        <v>1018875</v>
      </c>
      <c r="D48" s="10" t="s">
        <v>10</v>
      </c>
    </row>
    <row r="49" spans="1:4" ht="20.100000000000001" customHeight="1" x14ac:dyDescent="0.2">
      <c r="A49" s="11"/>
      <c r="B49" s="7" t="s">
        <v>11</v>
      </c>
      <c r="C49" s="43">
        <f>SUM(C47:C48)</f>
        <v>17697539</v>
      </c>
      <c r="D49" s="11"/>
    </row>
    <row r="52" spans="1:4" ht="20.100000000000001" customHeight="1" x14ac:dyDescent="0.2">
      <c r="A52" s="20" t="s">
        <v>34</v>
      </c>
      <c r="B52" s="20"/>
      <c r="C52" s="20"/>
      <c r="D52" s="20"/>
    </row>
    <row r="53" spans="1:4" ht="20.100000000000001" customHeight="1" x14ac:dyDescent="0.2">
      <c r="A53" s="20" t="s">
        <v>35</v>
      </c>
      <c r="B53" s="20"/>
      <c r="C53" s="20"/>
      <c r="D53" s="20"/>
    </row>
    <row r="54" spans="1:4" s="28" customFormat="1" ht="27" customHeight="1" x14ac:dyDescent="0.2">
      <c r="A54" s="19" t="s">
        <v>6</v>
      </c>
      <c r="B54" s="19" t="s">
        <v>7</v>
      </c>
      <c r="C54" s="27" t="s">
        <v>8</v>
      </c>
      <c r="D54" s="19" t="s">
        <v>9</v>
      </c>
    </row>
    <row r="55" spans="1:4" ht="32.25" customHeight="1" x14ac:dyDescent="0.2">
      <c r="A55" s="24" t="s">
        <v>36</v>
      </c>
      <c r="B55" s="24" t="s">
        <v>37</v>
      </c>
      <c r="C55" s="25">
        <v>1069380</v>
      </c>
      <c r="D55" s="26" t="s">
        <v>10</v>
      </c>
    </row>
    <row r="56" spans="1:4" ht="20.100000000000001" customHeight="1" x14ac:dyDescent="0.2">
      <c r="A56" s="21"/>
      <c r="B56" s="22" t="s">
        <v>11</v>
      </c>
      <c r="C56" s="23">
        <f>SUM(C55)</f>
        <v>1069380</v>
      </c>
      <c r="D56" s="21"/>
    </row>
    <row r="59" spans="1:4" ht="20.100000000000001" customHeight="1" x14ac:dyDescent="0.2">
      <c r="A59" s="20" t="s">
        <v>34</v>
      </c>
      <c r="B59" s="20"/>
      <c r="C59" s="20"/>
      <c r="D59" s="20"/>
    </row>
    <row r="60" spans="1:4" ht="20.100000000000001" customHeight="1" x14ac:dyDescent="0.2">
      <c r="A60" s="20" t="s">
        <v>38</v>
      </c>
      <c r="B60" s="20"/>
      <c r="C60" s="20"/>
      <c r="D60" s="20"/>
    </row>
    <row r="61" spans="1:4" ht="20.100000000000001" customHeight="1" x14ac:dyDescent="0.2">
      <c r="A61" s="19" t="s">
        <v>6</v>
      </c>
      <c r="B61" s="19" t="s">
        <v>7</v>
      </c>
      <c r="C61" s="19" t="s">
        <v>8</v>
      </c>
      <c r="D61" s="19" t="s">
        <v>9</v>
      </c>
    </row>
    <row r="62" spans="1:4" ht="20.100000000000001" customHeight="1" x14ac:dyDescent="0.2">
      <c r="A62" s="29" t="s">
        <v>39</v>
      </c>
      <c r="B62" s="29" t="s">
        <v>23</v>
      </c>
      <c r="C62" s="44">
        <v>1047613</v>
      </c>
      <c r="D62" s="26" t="s">
        <v>10</v>
      </c>
    </row>
    <row r="63" spans="1:4" ht="20.100000000000001" customHeight="1" x14ac:dyDescent="0.2">
      <c r="A63" s="24" t="s">
        <v>40</v>
      </c>
      <c r="B63" s="24" t="s">
        <v>37</v>
      </c>
      <c r="C63" s="45">
        <v>1353562.5</v>
      </c>
      <c r="D63" s="26" t="s">
        <v>10</v>
      </c>
    </row>
    <row r="64" spans="1:4" ht="20.100000000000001" customHeight="1" x14ac:dyDescent="0.2">
      <c r="A64" s="29" t="s">
        <v>41</v>
      </c>
      <c r="B64" s="30" t="s">
        <v>42</v>
      </c>
      <c r="C64" s="44">
        <v>1296000</v>
      </c>
      <c r="D64" s="26" t="s">
        <v>10</v>
      </c>
    </row>
    <row r="65" spans="1:4" ht="20.100000000000001" customHeight="1" x14ac:dyDescent="0.2">
      <c r="A65" s="24" t="s">
        <v>43</v>
      </c>
      <c r="B65" s="24" t="s">
        <v>37</v>
      </c>
      <c r="C65" s="45">
        <v>303888.75</v>
      </c>
      <c r="D65" s="26" t="s">
        <v>10</v>
      </c>
    </row>
    <row r="66" spans="1:4" ht="20.100000000000001" customHeight="1" x14ac:dyDescent="0.2">
      <c r="A66" s="31"/>
      <c r="B66" s="19" t="s">
        <v>11</v>
      </c>
      <c r="C66" s="46">
        <f>SUM(C62:C65)</f>
        <v>4001064.25</v>
      </c>
      <c r="D66" s="31"/>
    </row>
    <row r="69" spans="1:4" ht="20.100000000000001" customHeight="1" x14ac:dyDescent="0.2">
      <c r="A69" s="20" t="s">
        <v>34</v>
      </c>
      <c r="B69" s="20"/>
      <c r="C69" s="20"/>
      <c r="D69" s="20"/>
    </row>
    <row r="70" spans="1:4" ht="20.100000000000001" customHeight="1" x14ac:dyDescent="0.2">
      <c r="A70" s="20" t="s">
        <v>44</v>
      </c>
      <c r="B70" s="20"/>
      <c r="C70" s="20"/>
      <c r="D70" s="20"/>
    </row>
    <row r="71" spans="1:4" ht="20.100000000000001" customHeight="1" x14ac:dyDescent="0.2">
      <c r="A71" s="19" t="s">
        <v>6</v>
      </c>
      <c r="B71" s="19" t="s">
        <v>7</v>
      </c>
      <c r="C71" s="19" t="s">
        <v>8</v>
      </c>
      <c r="D71" s="19" t="s">
        <v>9</v>
      </c>
    </row>
    <row r="72" spans="1:4" ht="20.100000000000001" customHeight="1" x14ac:dyDescent="0.2">
      <c r="A72" s="29" t="s">
        <v>45</v>
      </c>
      <c r="B72" s="30" t="s">
        <v>42</v>
      </c>
      <c r="C72" s="44">
        <v>2795430</v>
      </c>
      <c r="D72" s="26" t="s">
        <v>10</v>
      </c>
    </row>
    <row r="73" spans="1:4" ht="20.100000000000001" customHeight="1" x14ac:dyDescent="0.2">
      <c r="A73" s="24" t="s">
        <v>46</v>
      </c>
      <c r="B73" s="24" t="s">
        <v>37</v>
      </c>
      <c r="C73" s="45">
        <v>1284792</v>
      </c>
      <c r="D73" s="26" t="s">
        <v>10</v>
      </c>
    </row>
    <row r="74" spans="1:4" ht="20.100000000000001" customHeight="1" x14ac:dyDescent="0.2">
      <c r="A74" s="32"/>
      <c r="B74" s="24" t="s">
        <v>47</v>
      </c>
      <c r="C74" s="46">
        <f>SUM(C72:C73)</f>
        <v>4080222</v>
      </c>
      <c r="D74" s="32"/>
    </row>
    <row r="77" spans="1:4" ht="20.100000000000001" customHeight="1" x14ac:dyDescent="0.2">
      <c r="A77" s="20" t="s">
        <v>34</v>
      </c>
      <c r="B77" s="20"/>
      <c r="C77" s="20"/>
      <c r="D77" s="20"/>
    </row>
    <row r="78" spans="1:4" ht="20.100000000000001" customHeight="1" x14ac:dyDescent="0.2">
      <c r="A78" s="20" t="s">
        <v>48</v>
      </c>
      <c r="B78" s="20"/>
      <c r="C78" s="20"/>
      <c r="D78" s="20"/>
    </row>
    <row r="79" spans="1:4" ht="20.100000000000001" customHeight="1" x14ac:dyDescent="0.2">
      <c r="A79" s="19" t="s">
        <v>6</v>
      </c>
      <c r="B79" s="19" t="s">
        <v>7</v>
      </c>
      <c r="C79" s="19" t="s">
        <v>8</v>
      </c>
      <c r="D79" s="19" t="s">
        <v>9</v>
      </c>
    </row>
    <row r="80" spans="1:4" ht="20.100000000000001" customHeight="1" x14ac:dyDescent="0.2">
      <c r="A80" s="29" t="s">
        <v>49</v>
      </c>
      <c r="B80" s="30" t="s">
        <v>42</v>
      </c>
      <c r="C80" s="44">
        <v>2428250</v>
      </c>
      <c r="D80" s="26" t="s">
        <v>10</v>
      </c>
    </row>
    <row r="81" spans="1:4" ht="20.100000000000001" customHeight="1" x14ac:dyDescent="0.2">
      <c r="A81" s="24" t="s">
        <v>50</v>
      </c>
      <c r="B81" s="24" t="s">
        <v>37</v>
      </c>
      <c r="C81" s="45">
        <v>966577.5</v>
      </c>
      <c r="D81" s="26" t="s">
        <v>10</v>
      </c>
    </row>
    <row r="82" spans="1:4" ht="20.100000000000001" customHeight="1" x14ac:dyDescent="0.25">
      <c r="A82" s="33"/>
      <c r="B82" s="19" t="s">
        <v>47</v>
      </c>
      <c r="C82" s="47">
        <f>SUM(C80:C81)</f>
        <v>3394827.5</v>
      </c>
      <c r="D82" s="33"/>
    </row>
    <row r="85" spans="1:4" ht="20.100000000000001" customHeight="1" x14ac:dyDescent="0.2">
      <c r="A85" s="20" t="s">
        <v>34</v>
      </c>
      <c r="B85" s="20"/>
      <c r="C85" s="20"/>
      <c r="D85" s="20"/>
    </row>
    <row r="86" spans="1:4" ht="20.100000000000001" customHeight="1" x14ac:dyDescent="0.2">
      <c r="A86" s="20" t="s">
        <v>54</v>
      </c>
      <c r="B86" s="20"/>
      <c r="C86" s="20"/>
      <c r="D86" s="20"/>
    </row>
    <row r="87" spans="1:4" ht="20.100000000000001" customHeight="1" x14ac:dyDescent="0.2">
      <c r="A87" s="19" t="s">
        <v>6</v>
      </c>
      <c r="B87" s="19" t="s">
        <v>7</v>
      </c>
      <c r="C87" s="19" t="s">
        <v>8</v>
      </c>
      <c r="D87" s="19" t="s">
        <v>9</v>
      </c>
    </row>
    <row r="88" spans="1:4" ht="20.100000000000001" customHeight="1" x14ac:dyDescent="0.25">
      <c r="A88" s="33" t="s">
        <v>51</v>
      </c>
      <c r="B88" s="24" t="s">
        <v>37</v>
      </c>
      <c r="C88" s="44">
        <v>1806200</v>
      </c>
      <c r="D88" s="34" t="s">
        <v>10</v>
      </c>
    </row>
    <row r="89" spans="1:4" ht="20.100000000000001" customHeight="1" x14ac:dyDescent="0.25">
      <c r="A89" s="33" t="s">
        <v>52</v>
      </c>
      <c r="B89" s="35" t="s">
        <v>14</v>
      </c>
      <c r="C89" s="44">
        <v>10798499</v>
      </c>
      <c r="D89" s="34" t="s">
        <v>10</v>
      </c>
    </row>
    <row r="90" spans="1:4" ht="20.100000000000001" customHeight="1" x14ac:dyDescent="0.25">
      <c r="A90" s="33" t="s">
        <v>53</v>
      </c>
      <c r="B90" s="35" t="s">
        <v>42</v>
      </c>
      <c r="C90" s="44">
        <v>131942</v>
      </c>
      <c r="D90" s="34" t="s">
        <v>10</v>
      </c>
    </row>
    <row r="91" spans="1:4" ht="20.100000000000001" customHeight="1" x14ac:dyDescent="0.25">
      <c r="A91" s="36"/>
      <c r="B91" s="37" t="s">
        <v>47</v>
      </c>
      <c r="C91" s="46">
        <f>SUM(C88:C90)</f>
        <v>12736641</v>
      </c>
      <c r="D91" s="36"/>
    </row>
    <row r="94" spans="1:4" ht="20.100000000000001" customHeight="1" x14ac:dyDescent="0.2">
      <c r="A94" s="20" t="s">
        <v>34</v>
      </c>
      <c r="B94" s="20"/>
      <c r="C94" s="20"/>
      <c r="D94" s="20"/>
    </row>
    <row r="95" spans="1:4" ht="20.100000000000001" customHeight="1" x14ac:dyDescent="0.2">
      <c r="A95" s="20" t="s">
        <v>55</v>
      </c>
      <c r="B95" s="20"/>
      <c r="C95" s="20"/>
      <c r="D95" s="20"/>
    </row>
    <row r="96" spans="1:4" ht="20.100000000000001" customHeight="1" x14ac:dyDescent="0.2">
      <c r="A96" s="19" t="s">
        <v>6</v>
      </c>
      <c r="B96" s="19" t="s">
        <v>7</v>
      </c>
      <c r="C96" s="19" t="s">
        <v>8</v>
      </c>
      <c r="D96" s="19" t="s">
        <v>9</v>
      </c>
    </row>
    <row r="97" spans="1:4" ht="20.100000000000001" customHeight="1" x14ac:dyDescent="0.2">
      <c r="A97" s="38" t="s">
        <v>56</v>
      </c>
      <c r="B97" s="29" t="s">
        <v>23</v>
      </c>
      <c r="C97" s="44">
        <v>1028410.5</v>
      </c>
      <c r="D97" s="39" t="s">
        <v>10</v>
      </c>
    </row>
    <row r="98" spans="1:4" ht="20.100000000000001" customHeight="1" x14ac:dyDescent="0.2">
      <c r="A98" s="38" t="s">
        <v>57</v>
      </c>
      <c r="B98" s="24" t="s">
        <v>37</v>
      </c>
      <c r="C98" s="44">
        <v>962368</v>
      </c>
      <c r="D98" s="39" t="s">
        <v>10</v>
      </c>
    </row>
    <row r="99" spans="1:4" ht="20.100000000000001" customHeight="1" x14ac:dyDescent="0.2">
      <c r="A99" s="38" t="s">
        <v>58</v>
      </c>
      <c r="B99" s="24" t="s">
        <v>37</v>
      </c>
      <c r="C99" s="44">
        <v>1589887.5</v>
      </c>
      <c r="D99" s="39" t="s">
        <v>10</v>
      </c>
    </row>
    <row r="100" spans="1:4" ht="20.100000000000001" customHeight="1" x14ac:dyDescent="0.2">
      <c r="A100" s="40"/>
      <c r="B100" s="41" t="s">
        <v>47</v>
      </c>
      <c r="C100" s="46">
        <f>SUM(C97:C99)</f>
        <v>3580666</v>
      </c>
      <c r="D100" s="40"/>
    </row>
    <row r="103" spans="1:4" ht="20.100000000000001" customHeight="1" x14ac:dyDescent="0.2">
      <c r="A103" s="20" t="s">
        <v>34</v>
      </c>
      <c r="B103" s="20"/>
      <c r="C103" s="20"/>
      <c r="D103" s="20"/>
    </row>
    <row r="104" spans="1:4" ht="20.100000000000001" customHeight="1" x14ac:dyDescent="0.2">
      <c r="A104" s="20" t="s">
        <v>59</v>
      </c>
      <c r="B104" s="20"/>
      <c r="C104" s="20"/>
      <c r="D104" s="20"/>
    </row>
    <row r="105" spans="1:4" ht="20.100000000000001" customHeight="1" x14ac:dyDescent="0.2">
      <c r="A105" s="19" t="s">
        <v>6</v>
      </c>
      <c r="B105" s="19" t="s">
        <v>7</v>
      </c>
      <c r="C105" s="19" t="s">
        <v>8</v>
      </c>
      <c r="D105" s="19" t="s">
        <v>9</v>
      </c>
    </row>
    <row r="106" spans="1:4" ht="20.100000000000001" customHeight="1" x14ac:dyDescent="0.2">
      <c r="A106" s="24" t="s">
        <v>60</v>
      </c>
      <c r="B106" s="24" t="s">
        <v>37</v>
      </c>
      <c r="C106" s="45">
        <v>539319</v>
      </c>
      <c r="D106" s="26" t="s">
        <v>10</v>
      </c>
    </row>
    <row r="107" spans="1:4" ht="20.100000000000001" customHeight="1" x14ac:dyDescent="0.2">
      <c r="A107" s="32"/>
      <c r="B107" s="24" t="s">
        <v>47</v>
      </c>
      <c r="C107" s="46">
        <f>SUM(C106:C106)</f>
        <v>539319</v>
      </c>
      <c r="D107" s="32"/>
    </row>
  </sheetData>
  <mergeCells count="14">
    <mergeCell ref="A103:D103"/>
    <mergeCell ref="A104:D104"/>
    <mergeCell ref="A77:D77"/>
    <mergeCell ref="A78:D78"/>
    <mergeCell ref="A85:D85"/>
    <mergeCell ref="A86:D86"/>
    <mergeCell ref="A94:D94"/>
    <mergeCell ref="A95:D95"/>
    <mergeCell ref="A52:D52"/>
    <mergeCell ref="A53:D53"/>
    <mergeCell ref="A59:D59"/>
    <mergeCell ref="A60:D60"/>
    <mergeCell ref="A69:D69"/>
    <mergeCell ref="A70:D7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maheshparadkar@gmail.com</dc:creator>
  <cp:lastModifiedBy>Accounts</cp:lastModifiedBy>
  <dcterms:created xsi:type="dcterms:W3CDTF">2024-09-19T07:19:41Z</dcterms:created>
  <dcterms:modified xsi:type="dcterms:W3CDTF">2026-08-13T09:54:47Z</dcterms:modified>
</cp:coreProperties>
</file>